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120" yWindow="216" windowWidth="24912" windowHeight="12012" activeTab="1"/>
  </bookViews>
  <sheets>
    <sheet name="Fares&amp;Dest" sheetId="2" r:id="rId1"/>
    <sheet name="Rules" sheetId="1" r:id="rId2"/>
  </sheets>
  <definedNames>
    <definedName name="CTRYCURR">#REF!</definedName>
    <definedName name="INTROX">#REF!</definedName>
    <definedName name="PFMTPM">#REF!</definedName>
    <definedName name="_xlnm.Print_Area" localSheetId="1">Rules!$A$1:$J$31</definedName>
  </definedNames>
  <calcPr calcId="152511"/>
</workbook>
</file>

<file path=xl/calcChain.xml><?xml version="1.0" encoding="utf-8"?>
<calcChain xmlns="http://schemas.openxmlformats.org/spreadsheetml/2006/main">
  <c r="L18" i="2" l="1"/>
  <c r="L19" i="2"/>
  <c r="L20" i="2"/>
  <c r="L21" i="2"/>
  <c r="L22" i="2"/>
  <c r="L23" i="2"/>
  <c r="L24" i="2"/>
  <c r="L25" i="2"/>
  <c r="L11" i="2"/>
  <c r="L12" i="2"/>
  <c r="L13" i="2"/>
  <c r="L14" i="2"/>
  <c r="L15" i="2"/>
  <c r="L16" i="2"/>
  <c r="L17" i="2"/>
  <c r="L10" i="2"/>
  <c r="G11" i="2"/>
  <c r="G12" i="2"/>
  <c r="G13" i="2"/>
  <c r="G14" i="2"/>
  <c r="G15" i="2"/>
  <c r="G16" i="2"/>
  <c r="G17" i="2"/>
  <c r="G18" i="2"/>
  <c r="G19" i="2"/>
  <c r="G10" i="2"/>
</calcChain>
</file>

<file path=xl/sharedStrings.xml><?xml version="1.0" encoding="utf-8"?>
<sst xmlns="http://schemas.openxmlformats.org/spreadsheetml/2006/main" count="190" uniqueCount="67">
  <si>
    <t>RT</t>
  </si>
  <si>
    <t>ADVANCE PURCHASE</t>
  </si>
  <si>
    <t>TICKETING</t>
  </si>
  <si>
    <t xml:space="preserve">MINIMUM STAY </t>
  </si>
  <si>
    <t xml:space="preserve">MAXIMUM STAY </t>
  </si>
  <si>
    <t>STOPOVERS</t>
  </si>
  <si>
    <t>SINGLE OPEN JAW</t>
  </si>
  <si>
    <t>Allowed</t>
  </si>
  <si>
    <t>DOUBLE OPEN JAW</t>
  </si>
  <si>
    <t>CHILDREN DISCOUNT (CHD)</t>
  </si>
  <si>
    <t>charge 75% of adult</t>
  </si>
  <si>
    <t>INFANT DISCOUNT (INF)</t>
  </si>
  <si>
    <t>charge 10% of adult</t>
  </si>
  <si>
    <t>UM</t>
  </si>
  <si>
    <t>charge 100% with UM fee</t>
  </si>
  <si>
    <t>COMBINATIONS AF-AF, KL-KL</t>
  </si>
  <si>
    <t>YES</t>
  </si>
  <si>
    <t xml:space="preserve">COMBINATIONS AF - KL </t>
  </si>
  <si>
    <t>ADD-ON ORIGIN</t>
  </si>
  <si>
    <t>ADD-ON DESTINATION</t>
  </si>
  <si>
    <t>Farebase</t>
  </si>
  <si>
    <t>CHANGE BEFORE</t>
  </si>
  <si>
    <t>CHANGE AFTER</t>
  </si>
  <si>
    <t>CANCELLATION BEFORE</t>
  </si>
  <si>
    <t>CANCELLATION AFTER</t>
  </si>
  <si>
    <t>O&amp;Ds</t>
  </si>
  <si>
    <t>APPLICATION</t>
  </si>
  <si>
    <t>TTL</t>
  </si>
  <si>
    <t>NO</t>
  </si>
  <si>
    <t>TICKETING DATE (from - to)</t>
  </si>
  <si>
    <t>TRAVEL DATE (from - to)</t>
  </si>
  <si>
    <t>BLACK OUT DATE (from - to)</t>
  </si>
  <si>
    <t>3m</t>
  </si>
  <si>
    <t>150 eur</t>
  </si>
  <si>
    <t>Allowed at 75 eur</t>
  </si>
  <si>
    <t>ZPRRU</t>
  </si>
  <si>
    <t>6d/su</t>
  </si>
  <si>
    <t>300 eur</t>
  </si>
  <si>
    <t>12oct-22oct</t>
  </si>
  <si>
    <t>VPRRU</t>
  </si>
  <si>
    <t>Africa</t>
  </si>
  <si>
    <t>asap-30may18</t>
  </si>
  <si>
    <t>-</t>
  </si>
  <si>
    <t>3d/su</t>
  </si>
  <si>
    <t>20dec-10jan18</t>
  </si>
  <si>
    <t>Route</t>
  </si>
  <si>
    <t/>
  </si>
  <si>
    <t>AF</t>
  </si>
  <si>
    <t>KL</t>
  </si>
  <si>
    <t>From</t>
  </si>
  <si>
    <t>To</t>
  </si>
  <si>
    <t>FareClass</t>
  </si>
  <si>
    <t>€$£</t>
  </si>
  <si>
    <t>NetProp.</t>
  </si>
  <si>
    <t>All-inProp.</t>
  </si>
  <si>
    <t>All-inProp. RUB</t>
  </si>
  <si>
    <t>RU</t>
  </si>
  <si>
    <t>EUR</t>
  </si>
  <si>
    <t>ACC</t>
  </si>
  <si>
    <t>NBO</t>
  </si>
  <si>
    <t>CPT</t>
  </si>
  <si>
    <t>JNB</t>
  </si>
  <si>
    <t>WDH</t>
  </si>
  <si>
    <t>JRO</t>
  </si>
  <si>
    <t>DAR</t>
  </si>
  <si>
    <t>KGL</t>
  </si>
  <si>
    <t>400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</si>
</sst>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"/>
  </numFmts>
  <fonts count="22">
    <font>
      <sz val="10"/>
      <name val="Verdana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4"/>
      <name val="System"/>
      <family val="2"/>
    </font>
    <font>
      <sz val="10"/>
      <name val="Arial"/>
      <family val="2"/>
    </font>
    <font>
      <b/>
      <sz val="10"/>
      <name val="Verdana"/>
      <family val="2"/>
    </font>
    <font>
      <b/>
      <sz val="11"/>
      <name val="Verdana"/>
      <family val="2"/>
    </font>
    <font>
      <b/>
      <sz val="11"/>
      <name val="Arial"/>
      <family val="2"/>
    </font>
    <font>
      <b/>
      <sz val="11"/>
      <color rgb="FFFF0000"/>
      <name val="Verdana"/>
      <family val="2"/>
    </font>
    <font>
      <sz val="11"/>
      <color theme="3"/>
      <name val="Arial"/>
      <family val="2"/>
    </font>
    <font>
      <b/>
      <sz val="11"/>
      <color theme="3"/>
      <name val="Arial"/>
      <family val="2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sz val="11"/>
      <name val="Calibri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3" fillId="0" borderId="0"/>
    <xf numFmtId="0" fontId="3" fillId="0" borderId="0"/>
    <xf numFmtId="164" fontId="4" fillId="0" borderId="0" applyFont="0" applyFill="0" applyBorder="0" applyAlignment="0" applyProtection="0"/>
    <xf numFmtId="0" fontId="1" fillId="0" borderId="0"/>
    <xf numFmtId="0" fontId="16" fillId="0" borderId="0"/>
    <xf numFmtId="0" fontId="16" fillId="0" borderId="0"/>
    <xf numFmtId="0" fontId="20" fillId="0" borderId="0"/>
  </cellStyleXfs>
  <cellXfs count="72">
    <xf numFmtId="0" fontId="0" fillId="0" borderId="0" xfId="0"/>
    <xf numFmtId="0" fontId="5" fillId="0" borderId="0" xfId="0" applyFont="1" applyBorder="1" applyAlignment="1">
      <alignment vertical="center"/>
    </xf>
    <xf numFmtId="0" fontId="2" fillId="0" borderId="0" xfId="0" applyFont="1" applyBorder="1" applyAlignment="1"/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2" fillId="0" borderId="0" xfId="0" applyFont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7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8" fillId="0" borderId="0" xfId="0" quotePrefix="1" applyFont="1" applyFill="1" applyBorder="1" applyAlignment="1"/>
    <xf numFmtId="0" fontId="9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wrapText="1"/>
    </xf>
    <xf numFmtId="49" fontId="9" fillId="0" borderId="1" xfId="1" applyNumberFormat="1" applyFont="1" applyFill="1" applyBorder="1" applyAlignment="1">
      <alignment horizontal="left" vertical="center" wrapText="1"/>
    </xf>
    <xf numFmtId="9" fontId="9" fillId="0" borderId="1" xfId="1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14" fontId="10" fillId="0" borderId="1" xfId="1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5" fillId="0" borderId="0" xfId="0" applyFont="1" applyBorder="1" applyAlignment="1"/>
    <xf numFmtId="0" fontId="13" fillId="2" borderId="3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8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/>
    </xf>
    <xf numFmtId="0" fontId="21" fillId="2" borderId="12" xfId="0" applyFont="1" applyFill="1" applyBorder="1" applyAlignment="1">
      <alignment horizontal="center"/>
    </xf>
    <xf numFmtId="0" fontId="21" fillId="3" borderId="13" xfId="0" applyFont="1" applyFill="1" applyBorder="1" applyAlignment="1">
      <alignment horizontal="center"/>
    </xf>
    <xf numFmtId="0" fontId="21" fillId="3" borderId="10" xfId="0" applyFont="1" applyFill="1" applyBorder="1" applyAlignment="1">
      <alignment horizontal="center"/>
    </xf>
    <xf numFmtId="0" fontId="21" fillId="3" borderId="12" xfId="0" applyFont="1" applyFill="1" applyBorder="1" applyAlignment="1">
      <alignment horizontal="center"/>
    </xf>
    <xf numFmtId="0" fontId="21" fillId="3" borderId="2" xfId="0" applyFont="1" applyFill="1" applyBorder="1" applyAlignment="1">
      <alignment horizontal="center"/>
    </xf>
    <xf numFmtId="0" fontId="21" fillId="3" borderId="17" xfId="0" applyFont="1" applyFill="1" applyBorder="1" applyAlignment="1">
      <alignment horizontal="center"/>
    </xf>
    <xf numFmtId="0" fontId="0" fillId="4" borderId="0" xfId="0" applyFill="1"/>
    <xf numFmtId="0" fontId="14" fillId="4" borderId="5" xfId="0" applyFont="1" applyFill="1" applyBorder="1" applyAlignment="1">
      <alignment horizontal="center"/>
    </xf>
    <xf numFmtId="0" fontId="15" fillId="4" borderId="6" xfId="4" applyFont="1" applyFill="1" applyBorder="1" applyAlignment="1">
      <alignment horizontal="center"/>
    </xf>
    <xf numFmtId="0" fontId="17" fillId="4" borderId="2" xfId="5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8" fillId="4" borderId="6" xfId="0" applyFont="1" applyFill="1" applyBorder="1" applyAlignment="1">
      <alignment horizontal="center"/>
    </xf>
    <xf numFmtId="1" fontId="14" fillId="4" borderId="6" xfId="0" applyNumberFormat="1" applyFont="1" applyFill="1" applyBorder="1" applyAlignment="1">
      <alignment horizontal="center"/>
    </xf>
    <xf numFmtId="0" fontId="14" fillId="4" borderId="6" xfId="6" applyFont="1" applyFill="1" applyBorder="1" applyAlignment="1">
      <alignment horizontal="center"/>
    </xf>
    <xf numFmtId="1" fontId="14" fillId="4" borderId="14" xfId="0" applyNumberFormat="1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15" fillId="4" borderId="1" xfId="4" applyFont="1" applyFill="1" applyBorder="1" applyAlignment="1">
      <alignment horizontal="center"/>
    </xf>
    <xf numFmtId="0" fontId="17" fillId="4" borderId="1" xfId="5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4" borderId="1" xfId="6" applyFont="1" applyFill="1" applyBorder="1" applyAlignment="1">
      <alignment horizontal="center"/>
    </xf>
    <xf numFmtId="0" fontId="19" fillId="4" borderId="1" xfId="4" applyFont="1" applyFill="1" applyBorder="1" applyAlignment="1">
      <alignment horizontal="center"/>
    </xf>
    <xf numFmtId="1" fontId="14" fillId="4" borderId="1" xfId="0" applyNumberFormat="1" applyFont="1" applyFill="1" applyBorder="1" applyAlignment="1">
      <alignment horizontal="center"/>
    </xf>
    <xf numFmtId="1" fontId="14" fillId="4" borderId="16" xfId="0" applyNumberFormat="1" applyFont="1" applyFill="1" applyBorder="1" applyAlignment="1">
      <alignment horizontal="center"/>
    </xf>
    <xf numFmtId="0" fontId="14" fillId="4" borderId="1" xfId="5" applyFont="1" applyFill="1" applyBorder="1" applyAlignment="1">
      <alignment horizontal="center"/>
    </xf>
    <xf numFmtId="0" fontId="14" fillId="4" borderId="1" xfId="4" applyFont="1" applyFill="1" applyBorder="1" applyAlignment="1">
      <alignment horizontal="center"/>
    </xf>
    <xf numFmtId="0" fontId="15" fillId="4" borderId="1" xfId="6" applyFont="1" applyFill="1" applyBorder="1" applyAlignment="1">
      <alignment horizontal="center"/>
    </xf>
    <xf numFmtId="0" fontId="14" fillId="4" borderId="1" xfId="5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/>
    </xf>
    <xf numFmtId="0" fontId="15" fillId="4" borderId="12" xfId="6" applyFont="1" applyFill="1" applyBorder="1" applyAlignment="1">
      <alignment horizontal="center"/>
    </xf>
    <xf numFmtId="0" fontId="17" fillId="4" borderId="12" xfId="5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4" fillId="4" borderId="12" xfId="5" applyFont="1" applyFill="1" applyBorder="1" applyAlignment="1">
      <alignment horizontal="center"/>
    </xf>
    <xf numFmtId="1" fontId="14" fillId="4" borderId="12" xfId="0" applyNumberFormat="1" applyFont="1" applyFill="1" applyBorder="1" applyAlignment="1">
      <alignment horizontal="center"/>
    </xf>
    <xf numFmtId="1" fontId="14" fillId="4" borderId="11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8">
    <cellStyle name="          _x000d__x000a_386grabber=s3911grb." xfId="2"/>
    <cellStyle name="Euro" xfId="3"/>
    <cellStyle name="Normal" xfId="0" builtinId="0"/>
    <cellStyle name="Normal 2" xfId="4"/>
    <cellStyle name="Normal 3" xfId="5"/>
    <cellStyle name="Normal 4" xfId="7"/>
    <cellStyle name="Normal 5" xfId="6"/>
    <cellStyle name="Normal_20100218 - JP AF BdC NRT NPROMO v1.0a 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12</xdr:col>
      <xdr:colOff>0</xdr:colOff>
      <xdr:row>6</xdr:row>
      <xdr:rowOff>133350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57150"/>
          <a:ext cx="7494270" cy="1036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5"/>
  <sheetViews>
    <sheetView workbookViewId="0">
      <selection activeCell="O21" sqref="O21"/>
    </sheetView>
  </sheetViews>
  <sheetFormatPr defaultRowHeight="12.6"/>
  <cols>
    <col min="1" max="1" width="5.453125" style="42" bestFit="1" customWidth="1"/>
    <col min="2" max="2" width="4.90625" style="42" bestFit="1" customWidth="1"/>
    <col min="3" max="3" width="8.26953125" style="42" bestFit="1" customWidth="1"/>
    <col min="4" max="4" width="3.453125" style="42" bestFit="1" customWidth="1"/>
    <col min="5" max="5" width="7.26953125" style="42" bestFit="1" customWidth="1"/>
    <col min="6" max="6" width="8.36328125" style="42" bestFit="1" customWidth="1"/>
    <col min="7" max="7" width="12.26953125" style="42" bestFit="1" customWidth="1"/>
    <col min="8" max="8" width="8.26953125" style="42" bestFit="1" customWidth="1"/>
    <col min="9" max="9" width="3.453125" style="42" bestFit="1" customWidth="1"/>
    <col min="10" max="10" width="7.26953125" style="42" bestFit="1" customWidth="1"/>
    <col min="11" max="11" width="8.36328125" style="42" bestFit="1" customWidth="1"/>
    <col min="12" max="12" width="12.26953125" style="42" bestFit="1" customWidth="1"/>
    <col min="13" max="16384" width="8.7265625" style="42"/>
  </cols>
  <sheetData>
    <row r="7" spans="1:12" ht="13.2" thickBot="1"/>
    <row r="8" spans="1:12" ht="13.2">
      <c r="A8" s="26" t="s">
        <v>45</v>
      </c>
      <c r="B8" s="28" t="s">
        <v>46</v>
      </c>
      <c r="C8" s="29" t="s">
        <v>46</v>
      </c>
      <c r="D8" s="30" t="s">
        <v>46</v>
      </c>
      <c r="E8" s="27" t="s">
        <v>47</v>
      </c>
      <c r="F8" s="31" t="s">
        <v>46</v>
      </c>
      <c r="G8" s="32"/>
      <c r="H8" s="29" t="s">
        <v>46</v>
      </c>
      <c r="I8" s="30" t="s">
        <v>46</v>
      </c>
      <c r="J8" s="27" t="s">
        <v>48</v>
      </c>
      <c r="K8" s="31" t="s">
        <v>46</v>
      </c>
      <c r="L8" s="33"/>
    </row>
    <row r="9" spans="1:12" ht="13.8" thickBot="1">
      <c r="A9" s="34" t="s">
        <v>49</v>
      </c>
      <c r="B9" s="35" t="s">
        <v>50</v>
      </c>
      <c r="C9" s="34" t="s">
        <v>51</v>
      </c>
      <c r="D9" s="36" t="s">
        <v>52</v>
      </c>
      <c r="E9" s="36" t="s">
        <v>53</v>
      </c>
      <c r="F9" s="37" t="s">
        <v>54</v>
      </c>
      <c r="G9" s="37" t="s">
        <v>55</v>
      </c>
      <c r="H9" s="38" t="s">
        <v>51</v>
      </c>
      <c r="I9" s="39" t="s">
        <v>52</v>
      </c>
      <c r="J9" s="40" t="s">
        <v>53</v>
      </c>
      <c r="K9" s="37" t="s">
        <v>54</v>
      </c>
      <c r="L9" s="41" t="s">
        <v>55</v>
      </c>
    </row>
    <row r="10" spans="1:12" ht="14.4">
      <c r="A10" s="43" t="s">
        <v>56</v>
      </c>
      <c r="B10" s="44" t="s">
        <v>58</v>
      </c>
      <c r="C10" s="45" t="s">
        <v>39</v>
      </c>
      <c r="D10" s="46" t="s">
        <v>57</v>
      </c>
      <c r="E10" s="47">
        <v>279</v>
      </c>
      <c r="F10" s="48">
        <v>659</v>
      </c>
      <c r="G10" s="48">
        <f>F10*68.5</f>
        <v>45141.5</v>
      </c>
      <c r="H10" s="45" t="s">
        <v>39</v>
      </c>
      <c r="I10" s="46" t="s">
        <v>57</v>
      </c>
      <c r="J10" s="49">
        <v>311</v>
      </c>
      <c r="K10" s="49">
        <v>659</v>
      </c>
      <c r="L10" s="50">
        <f>K10*68.5</f>
        <v>45141.5</v>
      </c>
    </row>
    <row r="11" spans="1:12" ht="14.4">
      <c r="A11" s="51" t="s">
        <v>56</v>
      </c>
      <c r="B11" s="52" t="s">
        <v>58</v>
      </c>
      <c r="C11" s="53" t="s">
        <v>35</v>
      </c>
      <c r="D11" s="54" t="s">
        <v>57</v>
      </c>
      <c r="E11" s="55">
        <v>2337</v>
      </c>
      <c r="F11" s="56">
        <v>2859</v>
      </c>
      <c r="G11" s="57">
        <f t="shared" ref="G11:G19" si="0">F11*68.5</f>
        <v>195841.5</v>
      </c>
      <c r="H11" s="53" t="s">
        <v>35</v>
      </c>
      <c r="I11" s="54" t="s">
        <v>57</v>
      </c>
      <c r="J11" s="55">
        <v>2369</v>
      </c>
      <c r="K11" s="55">
        <v>2859</v>
      </c>
      <c r="L11" s="58">
        <f t="shared" ref="L11:L25" si="1">K11*68.5</f>
        <v>195841.5</v>
      </c>
    </row>
    <row r="12" spans="1:12" ht="14.4">
      <c r="A12" s="51" t="s">
        <v>56</v>
      </c>
      <c r="B12" s="52" t="s">
        <v>59</v>
      </c>
      <c r="C12" s="45" t="s">
        <v>39</v>
      </c>
      <c r="D12" s="54" t="s">
        <v>57</v>
      </c>
      <c r="E12" s="59">
        <v>109</v>
      </c>
      <c r="F12" s="59">
        <v>449</v>
      </c>
      <c r="G12" s="57">
        <f t="shared" si="0"/>
        <v>30756.5</v>
      </c>
      <c r="H12" s="45" t="s">
        <v>39</v>
      </c>
      <c r="I12" s="54" t="s">
        <v>57</v>
      </c>
      <c r="J12" s="59">
        <v>141</v>
      </c>
      <c r="K12" s="59">
        <v>449</v>
      </c>
      <c r="L12" s="58">
        <f t="shared" si="1"/>
        <v>30756.5</v>
      </c>
    </row>
    <row r="13" spans="1:12" ht="14.4">
      <c r="A13" s="51" t="s">
        <v>56</v>
      </c>
      <c r="B13" s="52" t="s">
        <v>59</v>
      </c>
      <c r="C13" s="53" t="s">
        <v>35</v>
      </c>
      <c r="D13" s="54" t="s">
        <v>57</v>
      </c>
      <c r="E13" s="55">
        <v>1349</v>
      </c>
      <c r="F13" s="57">
        <v>1789</v>
      </c>
      <c r="G13" s="57">
        <f t="shared" si="0"/>
        <v>122546.5</v>
      </c>
      <c r="H13" s="53" t="s">
        <v>35</v>
      </c>
      <c r="I13" s="54" t="s">
        <v>57</v>
      </c>
      <c r="J13" s="60">
        <v>1381</v>
      </c>
      <c r="K13" s="60">
        <v>1789</v>
      </c>
      <c r="L13" s="58">
        <f t="shared" si="1"/>
        <v>122546.5</v>
      </c>
    </row>
    <row r="14" spans="1:12" ht="14.4">
      <c r="A14" s="51" t="s">
        <v>56</v>
      </c>
      <c r="B14" s="61" t="s">
        <v>60</v>
      </c>
      <c r="C14" s="45" t="s">
        <v>39</v>
      </c>
      <c r="D14" s="54" t="s">
        <v>57</v>
      </c>
      <c r="E14" s="59">
        <v>288</v>
      </c>
      <c r="F14" s="62">
        <v>595</v>
      </c>
      <c r="G14" s="57">
        <f t="shared" si="0"/>
        <v>40757.5</v>
      </c>
      <c r="H14" s="45" t="s">
        <v>39</v>
      </c>
      <c r="I14" s="54" t="s">
        <v>57</v>
      </c>
      <c r="J14" s="59">
        <v>320</v>
      </c>
      <c r="K14" s="62">
        <v>595</v>
      </c>
      <c r="L14" s="58">
        <f t="shared" si="1"/>
        <v>40757.5</v>
      </c>
    </row>
    <row r="15" spans="1:12" ht="14.4">
      <c r="A15" s="51" t="s">
        <v>56</v>
      </c>
      <c r="B15" s="61" t="s">
        <v>60</v>
      </c>
      <c r="C15" s="53" t="s">
        <v>35</v>
      </c>
      <c r="D15" s="54" t="s">
        <v>57</v>
      </c>
      <c r="E15" s="59">
        <v>2022</v>
      </c>
      <c r="F15" s="57">
        <v>2429</v>
      </c>
      <c r="G15" s="57">
        <f t="shared" si="0"/>
        <v>166386.5</v>
      </c>
      <c r="H15" s="53" t="s">
        <v>35</v>
      </c>
      <c r="I15" s="54" t="s">
        <v>57</v>
      </c>
      <c r="J15" s="59">
        <v>2054</v>
      </c>
      <c r="K15" s="57">
        <v>2429</v>
      </c>
      <c r="L15" s="58">
        <f t="shared" si="1"/>
        <v>166386.5</v>
      </c>
    </row>
    <row r="16" spans="1:12" ht="14.4">
      <c r="A16" s="51" t="s">
        <v>56</v>
      </c>
      <c r="B16" s="61" t="s">
        <v>61</v>
      </c>
      <c r="C16" s="45" t="s">
        <v>39</v>
      </c>
      <c r="D16" s="54" t="s">
        <v>57</v>
      </c>
      <c r="E16" s="59">
        <v>262</v>
      </c>
      <c r="F16" s="59">
        <v>569</v>
      </c>
      <c r="G16" s="57">
        <f t="shared" si="0"/>
        <v>38976.5</v>
      </c>
      <c r="H16" s="45" t="s">
        <v>39</v>
      </c>
      <c r="I16" s="54" t="s">
        <v>57</v>
      </c>
      <c r="J16" s="59">
        <v>294</v>
      </c>
      <c r="K16" s="59">
        <v>569</v>
      </c>
      <c r="L16" s="58">
        <f t="shared" si="1"/>
        <v>38976.5</v>
      </c>
    </row>
    <row r="17" spans="1:12" ht="14.4">
      <c r="A17" s="51" t="s">
        <v>56</v>
      </c>
      <c r="B17" s="61" t="s">
        <v>61</v>
      </c>
      <c r="C17" s="53" t="s">
        <v>35</v>
      </c>
      <c r="D17" s="54" t="s">
        <v>57</v>
      </c>
      <c r="E17" s="59">
        <v>1972</v>
      </c>
      <c r="F17" s="57">
        <v>2379</v>
      </c>
      <c r="G17" s="57">
        <f t="shared" si="0"/>
        <v>162961.5</v>
      </c>
      <c r="H17" s="53" t="s">
        <v>35</v>
      </c>
      <c r="I17" s="54" t="s">
        <v>57</v>
      </c>
      <c r="J17" s="59">
        <v>2004</v>
      </c>
      <c r="K17" s="57">
        <v>2379</v>
      </c>
      <c r="L17" s="58">
        <f t="shared" si="1"/>
        <v>162961.5</v>
      </c>
    </row>
    <row r="18" spans="1:12" ht="14.4">
      <c r="A18" s="51" t="s">
        <v>56</v>
      </c>
      <c r="B18" s="61" t="s">
        <v>62</v>
      </c>
      <c r="C18" s="45" t="s">
        <v>39</v>
      </c>
      <c r="D18" s="54" t="s">
        <v>57</v>
      </c>
      <c r="E18" s="59">
        <v>382</v>
      </c>
      <c r="F18" s="57">
        <v>709</v>
      </c>
      <c r="G18" s="57">
        <f t="shared" si="0"/>
        <v>48566.5</v>
      </c>
      <c r="H18" s="45" t="s">
        <v>39</v>
      </c>
      <c r="I18" s="54" t="s">
        <v>57</v>
      </c>
      <c r="J18" s="59">
        <v>428</v>
      </c>
      <c r="K18" s="57">
        <v>709</v>
      </c>
      <c r="L18" s="58">
        <f>K18*68.5</f>
        <v>48566.5</v>
      </c>
    </row>
    <row r="19" spans="1:12" ht="14.4">
      <c r="A19" s="51" t="s">
        <v>56</v>
      </c>
      <c r="B19" s="61" t="s">
        <v>62</v>
      </c>
      <c r="C19" s="53" t="s">
        <v>35</v>
      </c>
      <c r="D19" s="54" t="s">
        <v>57</v>
      </c>
      <c r="E19" s="59">
        <v>2272</v>
      </c>
      <c r="F19" s="57">
        <v>2699</v>
      </c>
      <c r="G19" s="57">
        <f t="shared" si="0"/>
        <v>184881.5</v>
      </c>
      <c r="H19" s="53" t="s">
        <v>35</v>
      </c>
      <c r="I19" s="54" t="s">
        <v>57</v>
      </c>
      <c r="J19" s="59">
        <v>2318</v>
      </c>
      <c r="K19" s="57">
        <v>2699</v>
      </c>
      <c r="L19" s="58">
        <f t="shared" si="1"/>
        <v>184881.5</v>
      </c>
    </row>
    <row r="20" spans="1:12" ht="14.4">
      <c r="A20" s="51" t="s">
        <v>56</v>
      </c>
      <c r="B20" s="61" t="s">
        <v>63</v>
      </c>
      <c r="C20" s="45" t="s">
        <v>39</v>
      </c>
      <c r="D20" s="54" t="s">
        <v>57</v>
      </c>
      <c r="E20" s="59"/>
      <c r="F20" s="57"/>
      <c r="G20" s="57"/>
      <c r="H20" s="45" t="s">
        <v>39</v>
      </c>
      <c r="I20" s="54" t="s">
        <v>57</v>
      </c>
      <c r="J20" s="59">
        <v>261</v>
      </c>
      <c r="K20" s="57">
        <v>569</v>
      </c>
      <c r="L20" s="58">
        <f t="shared" si="1"/>
        <v>38976.5</v>
      </c>
    </row>
    <row r="21" spans="1:12" ht="14.4">
      <c r="A21" s="51" t="s">
        <v>56</v>
      </c>
      <c r="B21" s="61" t="s">
        <v>63</v>
      </c>
      <c r="C21" s="53" t="s">
        <v>35</v>
      </c>
      <c r="D21" s="54" t="s">
        <v>57</v>
      </c>
      <c r="E21" s="59"/>
      <c r="F21" s="57"/>
      <c r="G21" s="57"/>
      <c r="H21" s="53" t="s">
        <v>35</v>
      </c>
      <c r="I21" s="54" t="s">
        <v>57</v>
      </c>
      <c r="J21" s="59">
        <v>1501</v>
      </c>
      <c r="K21" s="57">
        <v>1909</v>
      </c>
      <c r="L21" s="58">
        <f t="shared" si="1"/>
        <v>130766.5</v>
      </c>
    </row>
    <row r="22" spans="1:12" ht="14.4">
      <c r="A22" s="51" t="s">
        <v>56</v>
      </c>
      <c r="B22" s="61" t="s">
        <v>64</v>
      </c>
      <c r="C22" s="45" t="s">
        <v>39</v>
      </c>
      <c r="D22" s="54" t="s">
        <v>57</v>
      </c>
      <c r="E22" s="59"/>
      <c r="F22" s="57"/>
      <c r="G22" s="57"/>
      <c r="H22" s="45" t="s">
        <v>39</v>
      </c>
      <c r="I22" s="54" t="s">
        <v>57</v>
      </c>
      <c r="J22" s="59">
        <v>161</v>
      </c>
      <c r="K22" s="57">
        <v>469</v>
      </c>
      <c r="L22" s="58">
        <f t="shared" si="1"/>
        <v>32126.5</v>
      </c>
    </row>
    <row r="23" spans="1:12" ht="14.4">
      <c r="A23" s="51" t="s">
        <v>56</v>
      </c>
      <c r="B23" s="61" t="s">
        <v>64</v>
      </c>
      <c r="C23" s="53" t="s">
        <v>35</v>
      </c>
      <c r="D23" s="54" t="s">
        <v>57</v>
      </c>
      <c r="E23" s="59"/>
      <c r="F23" s="57"/>
      <c r="G23" s="57"/>
      <c r="H23" s="53" t="s">
        <v>35</v>
      </c>
      <c r="I23" s="54" t="s">
        <v>57</v>
      </c>
      <c r="J23" s="59">
        <v>1431</v>
      </c>
      <c r="K23" s="57">
        <v>1839</v>
      </c>
      <c r="L23" s="58">
        <f t="shared" si="1"/>
        <v>125971.5</v>
      </c>
    </row>
    <row r="24" spans="1:12" ht="14.4">
      <c r="A24" s="51" t="s">
        <v>56</v>
      </c>
      <c r="B24" s="61" t="s">
        <v>65</v>
      </c>
      <c r="C24" s="45" t="s">
        <v>39</v>
      </c>
      <c r="D24" s="54" t="s">
        <v>57</v>
      </c>
      <c r="E24" s="59"/>
      <c r="F24" s="59"/>
      <c r="G24" s="57"/>
      <c r="H24" s="45" t="s">
        <v>39</v>
      </c>
      <c r="I24" s="54" t="s">
        <v>57</v>
      </c>
      <c r="J24" s="59">
        <v>535</v>
      </c>
      <c r="K24" s="59">
        <v>839</v>
      </c>
      <c r="L24" s="58">
        <f t="shared" si="1"/>
        <v>57471.5</v>
      </c>
    </row>
    <row r="25" spans="1:12" ht="15" thickBot="1">
      <c r="A25" s="63" t="s">
        <v>56</v>
      </c>
      <c r="B25" s="64" t="s">
        <v>65</v>
      </c>
      <c r="C25" s="65" t="s">
        <v>35</v>
      </c>
      <c r="D25" s="66" t="s">
        <v>57</v>
      </c>
      <c r="E25" s="67"/>
      <c r="F25" s="67"/>
      <c r="G25" s="68"/>
      <c r="H25" s="65" t="s">
        <v>35</v>
      </c>
      <c r="I25" s="66" t="s">
        <v>57</v>
      </c>
      <c r="J25" s="67">
        <v>1925</v>
      </c>
      <c r="K25" s="67">
        <v>2329</v>
      </c>
      <c r="L25" s="69">
        <f t="shared" si="1"/>
        <v>159536.5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indexed="48"/>
    <pageSetUpPr fitToPage="1"/>
  </sheetPr>
  <dimension ref="B1:H31"/>
  <sheetViews>
    <sheetView showGridLines="0" tabSelected="1" zoomScale="85" zoomScaleNormal="85" zoomScaleSheetLayoutView="80" workbookViewId="0">
      <selection activeCell="I20" sqref="I20"/>
    </sheetView>
  </sheetViews>
  <sheetFormatPr defaultColWidth="9" defaultRowHeight="13.8"/>
  <cols>
    <col min="1" max="1" width="2.7265625" style="2" customWidth="1"/>
    <col min="2" max="2" width="4.36328125" style="2" customWidth="1"/>
    <col min="3" max="3" width="3.26953125" style="2" hidden="1" customWidth="1"/>
    <col min="4" max="4" width="35.7265625" style="6" bestFit="1" customWidth="1"/>
    <col min="5" max="5" width="4.08984375" customWidth="1"/>
    <col min="6" max="6" width="24" style="4" bestFit="1" customWidth="1"/>
    <col min="7" max="7" width="24" style="2" bestFit="1" customWidth="1"/>
    <col min="8" max="9" width="23.36328125" style="2" customWidth="1"/>
    <col min="10" max="16384" width="9" style="2"/>
  </cols>
  <sheetData>
    <row r="1" spans="2:7" s="1" customFormat="1">
      <c r="D1" s="5"/>
      <c r="E1"/>
      <c r="F1" s="3"/>
    </row>
    <row r="2" spans="2:7" ht="40.5" customHeight="1">
      <c r="B2" s="70"/>
      <c r="C2" s="7"/>
      <c r="D2" s="8" t="s">
        <v>20</v>
      </c>
      <c r="E2" s="9"/>
      <c r="F2" s="23" t="s">
        <v>39</v>
      </c>
      <c r="G2" s="23" t="s">
        <v>35</v>
      </c>
    </row>
    <row r="3" spans="2:7" ht="40.5" customHeight="1">
      <c r="B3" s="70"/>
      <c r="C3" s="7"/>
      <c r="D3" s="8" t="s">
        <v>25</v>
      </c>
      <c r="E3" s="9"/>
      <c r="F3" s="22" t="s">
        <v>40</v>
      </c>
      <c r="G3" s="22" t="s">
        <v>40</v>
      </c>
    </row>
    <row r="4" spans="2:7">
      <c r="B4" s="7"/>
      <c r="C4" s="7"/>
      <c r="D4" s="10"/>
      <c r="E4" s="9"/>
      <c r="F4" s="14"/>
      <c r="G4" s="14"/>
    </row>
    <row r="5" spans="2:7">
      <c r="B5" s="70"/>
      <c r="C5" s="7"/>
      <c r="D5" s="8" t="s">
        <v>29</v>
      </c>
      <c r="E5" s="9"/>
      <c r="F5" s="19" t="s">
        <v>38</v>
      </c>
      <c r="G5" s="19" t="s">
        <v>38</v>
      </c>
    </row>
    <row r="6" spans="2:7">
      <c r="B6" s="71"/>
      <c r="C6" s="7"/>
      <c r="D6" s="8" t="s">
        <v>30</v>
      </c>
      <c r="E6" s="9"/>
      <c r="F6" s="19" t="s">
        <v>41</v>
      </c>
      <c r="G6" s="19" t="s">
        <v>41</v>
      </c>
    </row>
    <row r="7" spans="2:7">
      <c r="B7" s="71"/>
      <c r="C7" s="7"/>
      <c r="D7" s="8" t="s">
        <v>31</v>
      </c>
      <c r="E7" s="9"/>
      <c r="F7" s="21" t="s">
        <v>44</v>
      </c>
      <c r="G7" s="21" t="s">
        <v>44</v>
      </c>
    </row>
    <row r="8" spans="2:7">
      <c r="B8" s="7"/>
      <c r="C8" s="7"/>
      <c r="D8" s="10"/>
      <c r="E8" s="9"/>
      <c r="F8" s="14"/>
      <c r="G8" s="14"/>
    </row>
    <row r="9" spans="2:7" ht="15" customHeight="1">
      <c r="B9" s="70"/>
      <c r="C9" s="7"/>
      <c r="D9" s="8" t="s">
        <v>1</v>
      </c>
      <c r="E9" s="9"/>
      <c r="F9" s="21" t="s">
        <v>42</v>
      </c>
      <c r="G9" s="21" t="s">
        <v>42</v>
      </c>
    </row>
    <row r="10" spans="2:7">
      <c r="B10" s="71"/>
      <c r="C10" s="7"/>
      <c r="D10" s="8" t="s">
        <v>3</v>
      </c>
      <c r="E10" s="9"/>
      <c r="F10" s="21" t="s">
        <v>36</v>
      </c>
      <c r="G10" s="21" t="s">
        <v>43</v>
      </c>
    </row>
    <row r="11" spans="2:7">
      <c r="B11" s="71"/>
      <c r="C11" s="7"/>
      <c r="D11" s="8" t="s">
        <v>4</v>
      </c>
      <c r="E11" s="9"/>
      <c r="F11" s="21" t="s">
        <v>32</v>
      </c>
      <c r="G11" s="21" t="s">
        <v>32</v>
      </c>
    </row>
    <row r="12" spans="2:7">
      <c r="B12" s="71"/>
      <c r="C12" s="7"/>
      <c r="D12" s="18" t="s">
        <v>21</v>
      </c>
      <c r="E12" s="9"/>
      <c r="F12" s="24" t="s">
        <v>33</v>
      </c>
      <c r="G12" s="24" t="s">
        <v>37</v>
      </c>
    </row>
    <row r="13" spans="2:7">
      <c r="B13" s="71"/>
      <c r="C13" s="7"/>
      <c r="D13" s="18" t="s">
        <v>22</v>
      </c>
      <c r="E13" s="9"/>
      <c r="F13" s="20" t="s">
        <v>28</v>
      </c>
      <c r="G13" s="24" t="s">
        <v>37</v>
      </c>
    </row>
    <row r="14" spans="2:7">
      <c r="B14" s="71"/>
      <c r="C14" s="7"/>
      <c r="D14" s="18" t="s">
        <v>23</v>
      </c>
      <c r="E14" s="9"/>
      <c r="F14" s="20" t="s">
        <v>28</v>
      </c>
      <c r="G14" s="24" t="s">
        <v>66</v>
      </c>
    </row>
    <row r="15" spans="2:7">
      <c r="B15" s="71"/>
      <c r="C15" s="7"/>
      <c r="D15" s="18" t="s">
        <v>24</v>
      </c>
      <c r="E15" s="9"/>
      <c r="F15" s="20" t="s">
        <v>28</v>
      </c>
      <c r="G15" s="20" t="s">
        <v>28</v>
      </c>
    </row>
    <row r="16" spans="2:7">
      <c r="B16" s="71"/>
      <c r="C16" s="7"/>
      <c r="D16" s="11" t="s">
        <v>18</v>
      </c>
      <c r="E16" s="9"/>
      <c r="F16" s="15" t="s">
        <v>16</v>
      </c>
      <c r="G16" s="15" t="s">
        <v>16</v>
      </c>
    </row>
    <row r="17" spans="2:8">
      <c r="B17" s="71"/>
      <c r="C17" s="7"/>
      <c r="D17" s="11" t="s">
        <v>19</v>
      </c>
      <c r="E17" s="9"/>
      <c r="F17" s="15" t="s">
        <v>16</v>
      </c>
      <c r="G17" s="15" t="s">
        <v>16</v>
      </c>
    </row>
    <row r="18" spans="2:8">
      <c r="B18" s="7"/>
      <c r="C18" s="7"/>
      <c r="D18" s="10"/>
      <c r="E18" s="9"/>
      <c r="F18" s="14"/>
      <c r="G18" s="14"/>
    </row>
    <row r="19" spans="2:8" ht="15" customHeight="1">
      <c r="B19" s="70"/>
      <c r="C19" s="7"/>
      <c r="D19" s="8" t="s">
        <v>5</v>
      </c>
      <c r="E19" s="9"/>
      <c r="F19" s="21" t="s">
        <v>34</v>
      </c>
      <c r="G19" s="21" t="s">
        <v>34</v>
      </c>
    </row>
    <row r="20" spans="2:8">
      <c r="B20" s="71"/>
      <c r="C20" s="7"/>
      <c r="D20" s="8" t="s">
        <v>6</v>
      </c>
      <c r="E20" s="9"/>
      <c r="F20" s="13" t="s">
        <v>7</v>
      </c>
      <c r="G20" s="13" t="s">
        <v>7</v>
      </c>
    </row>
    <row r="21" spans="2:8">
      <c r="B21" s="71"/>
      <c r="C21" s="7"/>
      <c r="D21" s="8" t="s">
        <v>8</v>
      </c>
      <c r="E21" s="9"/>
      <c r="F21" s="13" t="s">
        <v>7</v>
      </c>
      <c r="G21" s="13" t="s">
        <v>7</v>
      </c>
      <c r="H21" s="25"/>
    </row>
    <row r="22" spans="2:8">
      <c r="B22" s="71"/>
      <c r="C22" s="7"/>
      <c r="D22" s="8" t="s">
        <v>9</v>
      </c>
      <c r="E22" s="9"/>
      <c r="F22" s="16" t="s">
        <v>10</v>
      </c>
      <c r="G22" s="16" t="s">
        <v>10</v>
      </c>
    </row>
    <row r="23" spans="2:8">
      <c r="B23" s="71"/>
      <c r="C23" s="7"/>
      <c r="D23" s="8" t="s">
        <v>11</v>
      </c>
      <c r="E23" s="9"/>
      <c r="F23" s="16" t="s">
        <v>12</v>
      </c>
      <c r="G23" s="16" t="s">
        <v>12</v>
      </c>
    </row>
    <row r="24" spans="2:8">
      <c r="B24" s="71"/>
      <c r="C24" s="7"/>
      <c r="D24" s="8" t="s">
        <v>13</v>
      </c>
      <c r="E24" s="9"/>
      <c r="F24" s="17" t="s">
        <v>14</v>
      </c>
      <c r="G24" s="17" t="s">
        <v>14</v>
      </c>
    </row>
    <row r="25" spans="2:8">
      <c r="B25" s="71"/>
      <c r="C25" s="7"/>
      <c r="D25" s="8" t="s">
        <v>2</v>
      </c>
      <c r="E25" s="9"/>
      <c r="F25" s="17" t="s">
        <v>27</v>
      </c>
      <c r="G25" s="17" t="s">
        <v>27</v>
      </c>
    </row>
    <row r="26" spans="2:8">
      <c r="B26" s="71"/>
      <c r="C26" s="7"/>
      <c r="D26" s="8" t="s">
        <v>15</v>
      </c>
      <c r="E26" s="9"/>
      <c r="F26" s="13" t="s">
        <v>16</v>
      </c>
      <c r="G26" s="13" t="s">
        <v>16</v>
      </c>
    </row>
    <row r="27" spans="2:8">
      <c r="B27" s="71"/>
      <c r="C27" s="7"/>
      <c r="D27" s="8" t="s">
        <v>17</v>
      </c>
      <c r="E27" s="9"/>
      <c r="F27" s="13" t="s">
        <v>16</v>
      </c>
      <c r="G27" s="13" t="s">
        <v>16</v>
      </c>
    </row>
    <row r="28" spans="2:8">
      <c r="B28" s="71"/>
      <c r="C28" s="7"/>
      <c r="D28" s="8" t="s">
        <v>26</v>
      </c>
      <c r="E28" s="9"/>
      <c r="F28" s="13" t="s">
        <v>0</v>
      </c>
      <c r="G28" s="13" t="s">
        <v>0</v>
      </c>
    </row>
    <row r="31" spans="2:8">
      <c r="D31" s="12"/>
    </row>
  </sheetData>
  <mergeCells count="4">
    <mergeCell ref="B2:B3"/>
    <mergeCell ref="B5:B7"/>
    <mergeCell ref="B9:B17"/>
    <mergeCell ref="B19:B28"/>
  </mergeCells>
  <pageMargins left="0.75" right="0.75" top="1" bottom="1" header="0.5" footer="0.5"/>
  <pageSetup paperSize="9" scale="6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Fares&amp;Dest</vt:lpstr>
      <vt:lpstr>Rules</vt:lpstr>
      <vt:lpstr>Rules!Print_Area</vt:lpstr>
    </vt:vector>
  </TitlesOfParts>
  <Company>Air France - KLM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LESEUTE SANDRINE</dc:creator>
  <cp:lastModifiedBy>KOVTOUN Elena</cp:lastModifiedBy>
  <cp:lastPrinted>2017-10-09T05:44:21Z</cp:lastPrinted>
  <dcterms:created xsi:type="dcterms:W3CDTF">2014-11-17T15:28:36Z</dcterms:created>
  <dcterms:modified xsi:type="dcterms:W3CDTF">2017-10-12T06:27:09Z</dcterms:modified>
</cp:coreProperties>
</file>